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<sst xmlns="http://schemas.openxmlformats.org/spreadsheetml/2006/main" count="55" uniqueCount="52">
  <si>
    <t>Школа</t>
  </si>
  <si>
    <t>М Б О У УАКИТСКАЯ СОШ</t>
  </si>
  <si>
    <t>Утвердил:</t>
  </si>
  <si>
    <t>должность</t>
  </si>
  <si>
    <t>Типовое примерное меню приготавливаемых блюд</t>
  </si>
  <si>
    <t>фамилия</t>
  </si>
  <si>
    <t>Коршунова Ю А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</si>
  <si>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</si>
  <si>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</si>
  <si>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</si>
  <si>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</si>
  <si>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</si>
  <si>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</si>
  <si>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</si>
  <si>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</si>
  <si>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</si>
  <si>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</si>
  <si>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</si>
  <si>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</si>
  <si>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</si>
  <si>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</si>
  <si>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</si>
  <si>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</si>
  <si>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</si>
  <si>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</si>
  <si>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</si>
  <si>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пшенная</t>
  </si>
  <si>
    <t>54,14к</t>
  </si>
  <si>
    <t>гор.напиток</t>
  </si>
  <si>
    <t>ЧАЙ с сахаром</t>
  </si>
  <si>
    <t>54,2ти</t>
  </si>
  <si>
    <t>хлеб</t>
  </si>
  <si>
    <t>фрукты</t>
  </si>
  <si>
    <t>яблоко</t>
  </si>
  <si>
    <t>итого</t>
  </si>
  <si>
    <t>Обед</t>
  </si>
  <si>
    <t>закуска</t>
  </si>
  <si>
    <t>суп с бобовыми</t>
  </si>
  <si>
    <t>54,8с</t>
  </si>
  <si>
    <t>1 блюдо</t>
  </si>
  <si>
    <t>биточки мясные</t>
  </si>
  <si>
    <t>54,3м</t>
  </si>
  <si>
    <t>2 блюдо</t>
  </si>
  <si>
    <t>макаронные изделия</t>
  </si>
  <si>
    <t>54,18г</t>
  </si>
  <si>
    <t>гарнир</t>
  </si>
  <si>
    <t>напиток</t>
  </si>
  <si>
    <t>Чай с лимоном</t>
  </si>
  <si>
    <t>хлеб бел.</t>
  </si>
  <si>
    <t>хлеб черн.</t>
  </si>
  <si>
    <t>огурец соленый</t>
  </si>
  <si>
    <t>Итого за день:</t>
  </si>
</sst>
</file>

<file path=xl/styles.xml><?xml version="1.0" encoding="utf-8"?>
<styleSheet xmlns="http://schemas.openxmlformats.org/spreadsheetml/2006/main">
  <numFmts count="4">
    <numFmt numFmtId="176" formatCode="_-* #\,##0.00\ &quot;₽&quot;_-;\-* #\,##0.00\ &quot;₽&quot;_-;_-* \-??\ &quot;₽&quot;_-;_-@_-"/>
    <numFmt numFmtId="177" formatCode="_-* #\,##0\ &quot;₽&quot;_-;\-* #\,##0\ &quot;₽&quot;_-;_-* &quot;-&quot;\ &quot;₽&quot;_-;_-@_-"/>
    <numFmt numFmtId="178" formatCode="_-* #\,##0_-;\-* #\,##0_-;_-* &quot;-&quot;_-;_-@_-"/>
    <numFmt numFmtId="179" formatCode="_-* #\,##0.00_-;\-* #\,##0.00_-;_-* &quot;-&quot;??_-;_-@_-"/>
  </numFmts>
  <fonts count="29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11" fillId="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15" fillId="15" borderId="25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0" borderId="2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22" fillId="0" borderId="27" applyNumberFormat="0" applyFill="0" applyAlignment="0" applyProtection="0">
      <alignment vertical="center"/>
    </xf>
    <xf numFmtId="0" fontId="23" fillId="0" borderId="2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21" borderId="30" applyNumberFormat="0" applyAlignment="0" applyProtection="0">
      <alignment vertical="center"/>
    </xf>
    <xf numFmtId="0" fontId="26" fillId="22" borderId="31" applyNumberFormat="0" applyAlignment="0" applyProtection="0">
      <alignment vertical="center"/>
    </xf>
    <xf numFmtId="0" fontId="27" fillId="15" borderId="30" applyNumberFormat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</cellStyleXfs>
  <cellXfs count="52">
    <xf numFmtId="0" fontId="0" fillId="0" borderId="0" xfId="0"/>
    <xf numFmtId="0" fontId="1" fillId="0" borderId="0" xfId="0" applyNumberFormat="1" applyFont="1" applyFill="1" applyAlignment="1"/>
    <xf numFmtId="0" fontId="1" fillId="0" borderId="0" xfId="0" applyNumberFormat="1" applyFont="1" applyFill="1" applyAlignment="1">
      <alignment horizontal="left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2" borderId="2" xfId="0" applyNumberFormat="1" applyFont="1" applyFill="1" applyBorder="1" applyAlignment="1" applyProtection="1">
      <alignment wrapText="1"/>
      <protection locked="0"/>
    </xf>
    <xf numFmtId="0" fontId="1" fillId="2" borderId="3" xfId="0" applyNumberFormat="1" applyFont="1" applyFill="1" applyBorder="1" applyAlignment="1" applyProtection="1">
      <alignment wrapText="1"/>
      <protection locked="0"/>
    </xf>
    <xf numFmtId="0" fontId="1" fillId="0" borderId="0" xfId="0" applyNumberFormat="1" applyFont="1" applyFill="1" applyAlignment="1">
      <alignment horizontal="right"/>
    </xf>
    <xf numFmtId="0" fontId="1" fillId="2" borderId="1" xfId="0" applyNumberFormat="1" applyFont="1" applyFill="1" applyBorder="1" applyAlignment="1" applyProtection="1">
      <alignment horizontal="left" wrapText="1"/>
      <protection locked="0"/>
    </xf>
    <xf numFmtId="0" fontId="2" fillId="0" borderId="0" xfId="0" applyNumberFormat="1" applyFont="1" applyFill="1" applyAlignment="1">
      <alignment horizontal="left" vertical="center"/>
    </xf>
    <xf numFmtId="0" fontId="3" fillId="0" borderId="0" xfId="0" applyNumberFormat="1" applyFont="1" applyFill="1" applyAlignment="1">
      <alignment horizontal="left" vertical="center"/>
    </xf>
    <xf numFmtId="0" fontId="4" fillId="0" borderId="0" xfId="0" applyNumberFormat="1" applyFont="1" applyFill="1" applyAlignment="1">
      <alignment horizontal="left" vertical="center"/>
    </xf>
    <xf numFmtId="0" fontId="1" fillId="2" borderId="1" xfId="0" applyNumberFormat="1" applyFont="1" applyFill="1" applyBorder="1" applyAlignment="1" applyProtection="1"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Fill="1" applyAlignment="1">
      <alignment horizontal="center" vertical="top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/>
    </xf>
    <xf numFmtId="0" fontId="1" fillId="0" borderId="8" xfId="0" applyNumberFormat="1" applyFont="1" applyFill="1" applyBorder="1" applyAlignment="1">
      <alignment horizontal="center"/>
    </xf>
    <xf numFmtId="0" fontId="0" fillId="0" borderId="9" xfId="0" applyNumberFormat="1" applyFont="1" applyFill="1" applyBorder="1" applyAlignment="1"/>
    <xf numFmtId="0" fontId="0" fillId="0" borderId="10" xfId="0" applyNumberFormat="1" applyFont="1" applyFill="1" applyBorder="1" applyAlignment="1"/>
    <xf numFmtId="0" fontId="1" fillId="2" borderId="10" xfId="0" applyNumberFormat="1" applyFont="1" applyFill="1" applyBorder="1" applyAlignment="1" applyProtection="1">
      <alignment vertical="top" wrapText="1"/>
      <protection locked="0"/>
    </xf>
    <xf numFmtId="0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0" borderId="11" xfId="0" applyNumberFormat="1" applyFont="1" applyFill="1" applyBorder="1" applyAlignment="1">
      <alignment horizontal="center"/>
    </xf>
    <xf numFmtId="0" fontId="1" fillId="0" borderId="12" xfId="0" applyNumberFormat="1" applyFont="1" applyFill="1" applyBorder="1" applyAlignment="1">
      <alignment horizontal="center"/>
    </xf>
    <xf numFmtId="0" fontId="0" fillId="0" borderId="13" xfId="0" applyNumberFormat="1" applyFont="1" applyFill="1" applyBorder="1" applyAlignment="1"/>
    <xf numFmtId="0" fontId="0" fillId="2" borderId="1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NumberFormat="1" applyFont="1" applyFill="1" applyBorder="1" applyAlignment="1"/>
    <xf numFmtId="0" fontId="1" fillId="0" borderId="14" xfId="0" applyNumberFormat="1" applyFont="1" applyFill="1" applyBorder="1" applyAlignment="1">
      <alignment horizontal="center"/>
    </xf>
    <xf numFmtId="0" fontId="1" fillId="0" borderId="15" xfId="0" applyNumberFormat="1" applyFont="1" applyFill="1" applyBorder="1" applyAlignment="1">
      <alignment horizontal="center"/>
    </xf>
    <xf numFmtId="0" fontId="0" fillId="0" borderId="4" xfId="0" applyNumberFormat="1" applyFont="1" applyFill="1" applyBorder="1" applyAlignment="1"/>
    <xf numFmtId="0" fontId="8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NumberFormat="1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top" wrapText="1"/>
    </xf>
    <xf numFmtId="0" fontId="1" fillId="0" borderId="16" xfId="0" applyNumberFormat="1" applyFont="1" applyFill="1" applyBorder="1" applyAlignment="1">
      <alignment horizontal="center"/>
    </xf>
    <xf numFmtId="0" fontId="1" fillId="0" borderId="17" xfId="0" applyNumberFormat="1" applyFont="1" applyFill="1" applyBorder="1" applyAlignment="1">
      <alignment horizontal="center"/>
    </xf>
    <xf numFmtId="0" fontId="0" fillId="0" borderId="17" xfId="0" applyNumberFormat="1" applyFont="1" applyFill="1" applyBorder="1" applyAlignment="1"/>
    <xf numFmtId="0" fontId="1" fillId="3" borderId="18" xfId="0" applyNumberFormat="1" applyFont="1" applyFill="1" applyBorder="1" applyAlignment="1">
      <alignment horizontal="center"/>
    </xf>
    <xf numFmtId="0" fontId="1" fillId="3" borderId="19" xfId="0" applyNumberFormat="1" applyFont="1" applyFill="1" applyBorder="1" applyAlignment="1">
      <alignment horizontal="center"/>
    </xf>
    <xf numFmtId="0" fontId="9" fillId="3" borderId="19" xfId="0" applyNumberFormat="1" applyFont="1" applyFill="1" applyBorder="1" applyAlignment="1">
      <alignment horizontal="center" vertical="center" wrapText="1"/>
    </xf>
    <xf numFmtId="0" fontId="9" fillId="3" borderId="20" xfId="0" applyNumberFormat="1" applyFont="1" applyFill="1" applyBorder="1" applyAlignment="1">
      <alignment horizontal="center" vertical="center" wrapText="1"/>
    </xf>
    <xf numFmtId="0" fontId="1" fillId="3" borderId="19" xfId="0" applyNumberFormat="1" applyFont="1" applyFill="1" applyBorder="1" applyAlignment="1">
      <alignment vertical="top" wrapText="1"/>
    </xf>
    <xf numFmtId="0" fontId="1" fillId="3" borderId="19" xfId="0" applyNumberFormat="1" applyFont="1" applyFill="1" applyBorder="1" applyAlignment="1">
      <alignment horizontal="center" vertical="top" wrapText="1"/>
    </xf>
    <xf numFmtId="0" fontId="1" fillId="2" borderId="2" xfId="0" applyNumberFormat="1" applyFont="1" applyFill="1" applyBorder="1" applyAlignment="1" applyProtection="1">
      <alignment horizontal="left" wrapText="1"/>
      <protection locked="0"/>
    </xf>
    <xf numFmtId="0" fontId="1" fillId="2" borderId="3" xfId="0" applyNumberFormat="1" applyFont="1" applyFill="1" applyBorder="1" applyAlignment="1" applyProtection="1">
      <alignment horizontal="left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21" xfId="0" applyNumberFormat="1" applyFont="1" applyFill="1" applyBorder="1" applyAlignment="1">
      <alignment horizontal="center" vertical="center" wrapText="1"/>
    </xf>
    <xf numFmtId="0" fontId="1" fillId="2" borderId="22" xfId="0" applyNumberFormat="1" applyFont="1" applyFill="1" applyBorder="1" applyAlignment="1" applyProtection="1">
      <alignment horizontal="center" vertical="top" wrapText="1"/>
      <protection locked="0"/>
    </xf>
    <xf numFmtId="0" fontId="1" fillId="2" borderId="23" xfId="0" applyNumberFormat="1" applyFont="1" applyFill="1" applyBorder="1" applyAlignment="1" applyProtection="1">
      <alignment horizontal="center" vertical="top" wrapText="1"/>
      <protection locked="0"/>
    </xf>
    <xf numFmtId="0" fontId="1" fillId="0" borderId="23" xfId="0" applyNumberFormat="1" applyFont="1" applyFill="1" applyBorder="1" applyAlignment="1">
      <alignment horizontal="center" vertical="top" wrapText="1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H3" sqref="H3"/>
    </sheetView>
  </sheetViews>
  <sheetFormatPr defaultColWidth="9" defaultRowHeight="15"/>
  <sheetData>
    <row r="1" s="1" customFormat="1" ht="12.75" spans="1:11">
      <c r="A1" s="2" t="s">
        <v>0</v>
      </c>
      <c r="C1" s="3" t="s">
        <v>1</v>
      </c>
      <c r="D1" s="4"/>
      <c r="E1" s="5"/>
      <c r="F1" s="6" t="s">
        <v>2</v>
      </c>
      <c r="G1" s="1" t="s">
        <v>3</v>
      </c>
      <c r="H1" s="7"/>
      <c r="I1" s="45"/>
      <c r="J1" s="45"/>
      <c r="K1" s="46"/>
    </row>
    <row r="2" s="1" customFormat="1" ht="18" spans="1:11">
      <c r="A2" s="8" t="s">
        <v>4</v>
      </c>
      <c r="D2" s="2"/>
      <c r="G2" s="1" t="s">
        <v>5</v>
      </c>
      <c r="H2" s="7" t="s">
        <v>6</v>
      </c>
      <c r="I2" s="45"/>
      <c r="J2" s="45"/>
      <c r="K2" s="46"/>
    </row>
    <row r="3" s="1" customFormat="1" ht="17.25" customHeight="1" spans="1:11">
      <c r="A3" s="9" t="s">
        <v>7</v>
      </c>
      <c r="D3" s="10"/>
      <c r="E3" s="11"/>
      <c r="G3" s="1" t="s">
        <v>8</v>
      </c>
      <c r="H3" s="12">
        <v>23</v>
      </c>
      <c r="I3" s="12">
        <v>11</v>
      </c>
      <c r="J3" s="47">
        <v>2023</v>
      </c>
      <c r="K3" s="2"/>
    </row>
    <row r="4" s="1" customFormat="1" ht="13.5" spans="4:10">
      <c r="D4" s="9"/>
      <c r="H4" s="13" t="s">
        <v>9</v>
      </c>
      <c r="I4" s="13" t="s">
        <v>10</v>
      </c>
      <c r="J4" s="13" t="s">
        <v>11</v>
      </c>
    </row>
    <row r="5" s="1" customFormat="1" ht="34.5" spans="1:12">
      <c r="A5" s="14" t="s">
        <v>12</v>
      </c>
      <c r="B5" s="15" t="s">
        <v>13</v>
      </c>
      <c r="C5" s="16" t="s">
        <v>14</v>
      </c>
      <c r="D5" s="16" t="s">
        <v>15</v>
      </c>
      <c r="E5" s="16" t="s">
        <v>16</v>
      </c>
      <c r="F5" s="16" t="s">
        <v>17</v>
      </c>
      <c r="G5" s="16" t="s">
        <v>18</v>
      </c>
      <c r="H5" s="16" t="s">
        <v>19</v>
      </c>
      <c r="I5" s="16" t="s">
        <v>20</v>
      </c>
      <c r="J5" s="16" t="s">
        <v>21</v>
      </c>
      <c r="K5" s="48" t="s">
        <v>22</v>
      </c>
      <c r="L5" s="16" t="s">
        <v>23</v>
      </c>
    </row>
    <row r="6" s="1" customFormat="1" ht="38.25" spans="1:12">
      <c r="A6" s="17">
        <v>1</v>
      </c>
      <c r="B6" s="18">
        <v>4</v>
      </c>
      <c r="C6" s="19" t="s">
        <v>24</v>
      </c>
      <c r="D6" s="20" t="s">
        <v>25</v>
      </c>
      <c r="E6" s="21" t="s">
        <v>26</v>
      </c>
      <c r="F6" s="22">
        <v>200</v>
      </c>
      <c r="G6" s="22">
        <v>18.2</v>
      </c>
      <c r="H6" s="22">
        <v>21.4</v>
      </c>
      <c r="I6" s="22">
        <v>23.6</v>
      </c>
      <c r="J6" s="22">
        <v>340</v>
      </c>
      <c r="K6" s="49" t="s">
        <v>27</v>
      </c>
      <c r="L6" s="22">
        <v>30</v>
      </c>
    </row>
    <row r="7" s="1" customFormat="1" spans="1:12">
      <c r="A7" s="23"/>
      <c r="B7" s="24"/>
      <c r="C7" s="25"/>
      <c r="D7" s="26"/>
      <c r="E7" s="27"/>
      <c r="F7" s="28"/>
      <c r="G7" s="28"/>
      <c r="H7" s="28"/>
      <c r="I7" s="28"/>
      <c r="J7" s="28"/>
      <c r="K7" s="50"/>
      <c r="L7" s="28"/>
    </row>
    <row r="8" s="1" customFormat="1" ht="25.5" spans="1:12">
      <c r="A8" s="23"/>
      <c r="B8" s="24"/>
      <c r="C8" s="25"/>
      <c r="D8" s="29" t="s">
        <v>28</v>
      </c>
      <c r="E8" s="27" t="s">
        <v>29</v>
      </c>
      <c r="F8" s="28">
        <v>200</v>
      </c>
      <c r="G8" s="28">
        <v>0.2</v>
      </c>
      <c r="H8" s="28">
        <v>0</v>
      </c>
      <c r="I8" s="28">
        <v>25.6</v>
      </c>
      <c r="J8" s="28">
        <v>120</v>
      </c>
      <c r="K8" s="50" t="s">
        <v>30</v>
      </c>
      <c r="L8" s="28">
        <v>11</v>
      </c>
    </row>
    <row r="9" s="1" customFormat="1" spans="1:12">
      <c r="A9" s="23"/>
      <c r="B9" s="24"/>
      <c r="C9" s="25"/>
      <c r="D9" s="29" t="s">
        <v>31</v>
      </c>
      <c r="E9" s="27" t="s">
        <v>31</v>
      </c>
      <c r="F9" s="28">
        <v>50</v>
      </c>
      <c r="G9" s="28">
        <v>20.9</v>
      </c>
      <c r="H9" s="28">
        <v>15.9</v>
      </c>
      <c r="I9" s="28">
        <v>12.8</v>
      </c>
      <c r="J9" s="28">
        <v>99</v>
      </c>
      <c r="K9" s="50"/>
      <c r="L9" s="28">
        <v>9</v>
      </c>
    </row>
    <row r="10" s="1" customFormat="1" spans="1:12">
      <c r="A10" s="23"/>
      <c r="B10" s="24"/>
      <c r="C10" s="25"/>
      <c r="D10" s="29" t="s">
        <v>32</v>
      </c>
      <c r="E10" s="27" t="s">
        <v>33</v>
      </c>
      <c r="F10" s="28">
        <v>180</v>
      </c>
      <c r="G10" s="28">
        <v>0.7</v>
      </c>
      <c r="H10" s="28">
        <v>0.7</v>
      </c>
      <c r="I10" s="28">
        <v>25.7</v>
      </c>
      <c r="J10" s="28">
        <v>46.3</v>
      </c>
      <c r="K10" s="50"/>
      <c r="L10" s="28">
        <v>20</v>
      </c>
    </row>
    <row r="11" s="1" customFormat="1" spans="1:12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50"/>
      <c r="L11" s="28"/>
    </row>
    <row r="12" s="1" customFormat="1" spans="1:12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50"/>
      <c r="L12" s="28"/>
    </row>
    <row r="13" s="1" customFormat="1" spans="1:12">
      <c r="A13" s="30"/>
      <c r="B13" s="31"/>
      <c r="C13" s="32"/>
      <c r="D13" s="33" t="s">
        <v>34</v>
      </c>
      <c r="E13" s="34"/>
      <c r="F13" s="35">
        <f t="shared" ref="F13:J13" si="0">SUM(F6:F12)</f>
        <v>630</v>
      </c>
      <c r="G13" s="35">
        <f t="shared" si="0"/>
        <v>40</v>
      </c>
      <c r="H13" s="35">
        <f t="shared" si="0"/>
        <v>38</v>
      </c>
      <c r="I13" s="35">
        <f t="shared" si="0"/>
        <v>87.7</v>
      </c>
      <c r="J13" s="35">
        <f t="shared" si="0"/>
        <v>605.3</v>
      </c>
      <c r="K13" s="51"/>
      <c r="L13" s="35">
        <f>SUM(L6:L12)</f>
        <v>70</v>
      </c>
    </row>
    <row r="14" s="1" customFormat="1" ht="38.25" spans="1:12">
      <c r="A14" s="36">
        <f>A6</f>
        <v>1</v>
      </c>
      <c r="B14" s="37">
        <f>B6</f>
        <v>4</v>
      </c>
      <c r="C14" s="38" t="s">
        <v>35</v>
      </c>
      <c r="D14" s="29" t="s">
        <v>36</v>
      </c>
      <c r="E14" s="27" t="s">
        <v>37</v>
      </c>
      <c r="F14" s="28">
        <v>250</v>
      </c>
      <c r="G14" s="28">
        <v>22.3</v>
      </c>
      <c r="H14" s="28">
        <v>21.8</v>
      </c>
      <c r="I14" s="28">
        <v>43.5</v>
      </c>
      <c r="J14" s="28">
        <v>341.8</v>
      </c>
      <c r="K14" s="50" t="s">
        <v>38</v>
      </c>
      <c r="L14" s="28">
        <v>16</v>
      </c>
    </row>
    <row r="15" s="1" customFormat="1" ht="25.5" spans="1:12">
      <c r="A15" s="23"/>
      <c r="B15" s="24"/>
      <c r="C15" s="25"/>
      <c r="D15" s="29" t="s">
        <v>39</v>
      </c>
      <c r="E15" s="27" t="s">
        <v>40</v>
      </c>
      <c r="F15" s="28">
        <v>80</v>
      </c>
      <c r="G15" s="28">
        <v>9.9</v>
      </c>
      <c r="H15" s="28">
        <v>12.8</v>
      </c>
      <c r="I15" s="28">
        <v>22.8</v>
      </c>
      <c r="J15" s="28">
        <v>209.1</v>
      </c>
      <c r="K15" s="50" t="s">
        <v>41</v>
      </c>
      <c r="L15" s="28">
        <v>22</v>
      </c>
    </row>
    <row r="16" s="1" customFormat="1" ht="38.25" spans="1:12">
      <c r="A16" s="23"/>
      <c r="B16" s="24"/>
      <c r="C16" s="25"/>
      <c r="D16" s="29" t="s">
        <v>42</v>
      </c>
      <c r="E16" s="27" t="s">
        <v>43</v>
      </c>
      <c r="F16" s="28">
        <v>150</v>
      </c>
      <c r="G16" s="28">
        <v>4.4</v>
      </c>
      <c r="H16" s="28">
        <v>3.9</v>
      </c>
      <c r="I16" s="28">
        <v>27.3</v>
      </c>
      <c r="J16" s="28">
        <v>187.5</v>
      </c>
      <c r="K16" s="50" t="s">
        <v>44</v>
      </c>
      <c r="L16" s="28">
        <v>10</v>
      </c>
    </row>
    <row r="17" s="1" customFormat="1" spans="1:12">
      <c r="A17" s="23"/>
      <c r="B17" s="24"/>
      <c r="C17" s="25"/>
      <c r="D17" s="29" t="s">
        <v>45</v>
      </c>
      <c r="E17" s="27"/>
      <c r="F17" s="28"/>
      <c r="G17" s="28"/>
      <c r="H17" s="28"/>
      <c r="I17" s="28"/>
      <c r="J17" s="28"/>
      <c r="K17" s="50"/>
      <c r="L17" s="28"/>
    </row>
    <row r="18" s="1" customFormat="1" ht="25.5" spans="1:12">
      <c r="A18" s="23"/>
      <c r="B18" s="24"/>
      <c r="C18" s="25"/>
      <c r="D18" s="29" t="s">
        <v>46</v>
      </c>
      <c r="E18" s="27" t="s">
        <v>47</v>
      </c>
      <c r="F18" s="28">
        <v>200</v>
      </c>
      <c r="G18" s="28">
        <v>0.2</v>
      </c>
      <c r="H18" s="28">
        <v>0.1</v>
      </c>
      <c r="I18" s="28">
        <v>13.8</v>
      </c>
      <c r="J18" s="28">
        <v>56.4</v>
      </c>
      <c r="K18" s="50"/>
      <c r="L18" s="28">
        <v>8</v>
      </c>
    </row>
    <row r="19" s="1" customFormat="1" spans="1:12">
      <c r="A19" s="23"/>
      <c r="B19" s="24"/>
      <c r="C19" s="25"/>
      <c r="D19" s="29" t="s">
        <v>48</v>
      </c>
      <c r="E19" s="27" t="s">
        <v>31</v>
      </c>
      <c r="F19" s="28">
        <v>50</v>
      </c>
      <c r="G19" s="28">
        <v>20.9</v>
      </c>
      <c r="H19" s="28">
        <v>3.04</v>
      </c>
      <c r="I19" s="28">
        <v>19.68</v>
      </c>
      <c r="J19" s="28">
        <v>94</v>
      </c>
      <c r="K19" s="50"/>
      <c r="L19" s="28">
        <v>8</v>
      </c>
    </row>
    <row r="20" s="1" customFormat="1" spans="1:12">
      <c r="A20" s="23"/>
      <c r="B20" s="24"/>
      <c r="C20" s="25"/>
      <c r="D20" s="29" t="s">
        <v>49</v>
      </c>
      <c r="E20" s="27"/>
      <c r="F20" s="28"/>
      <c r="G20" s="28"/>
      <c r="H20" s="28"/>
      <c r="I20" s="28"/>
      <c r="J20" s="28"/>
      <c r="K20" s="50"/>
      <c r="L20" s="28"/>
    </row>
    <row r="21" s="1" customFormat="1" ht="25.5" spans="1:12">
      <c r="A21" s="23"/>
      <c r="B21" s="24"/>
      <c r="C21" s="25"/>
      <c r="D21" s="26"/>
      <c r="E21" s="27" t="s">
        <v>50</v>
      </c>
      <c r="F21" s="28">
        <v>60</v>
      </c>
      <c r="G21" s="28">
        <v>0.4</v>
      </c>
      <c r="H21" s="28">
        <v>0.1</v>
      </c>
      <c r="I21" s="28">
        <v>0.9</v>
      </c>
      <c r="J21" s="28">
        <v>6.5</v>
      </c>
      <c r="K21" s="50"/>
      <c r="L21" s="28">
        <v>6</v>
      </c>
    </row>
    <row r="22" s="1" customFormat="1" spans="1:12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50"/>
      <c r="L22" s="28"/>
    </row>
    <row r="23" s="1" customFormat="1" spans="1:12">
      <c r="A23" s="30"/>
      <c r="B23" s="31"/>
      <c r="C23" s="32"/>
      <c r="D23" s="33" t="s">
        <v>34</v>
      </c>
      <c r="E23" s="34"/>
      <c r="F23" s="35">
        <f t="shared" ref="F23:J23" si="1">SUM(F14:F22)</f>
        <v>790</v>
      </c>
      <c r="G23" s="35">
        <f t="shared" si="1"/>
        <v>58.1</v>
      </c>
      <c r="H23" s="35">
        <f t="shared" si="1"/>
        <v>41.74</v>
      </c>
      <c r="I23" s="35">
        <f t="shared" si="1"/>
        <v>127.98</v>
      </c>
      <c r="J23" s="35">
        <f t="shared" si="1"/>
        <v>895.3</v>
      </c>
      <c r="K23" s="51"/>
      <c r="L23" s="35">
        <f>SUM(L14:L22)</f>
        <v>70</v>
      </c>
    </row>
    <row r="24" s="1" customFormat="1" ht="15.75" customHeight="1" spans="1:12">
      <c r="A24" s="39">
        <f>A6</f>
        <v>1</v>
      </c>
      <c r="B24" s="40">
        <f>B6</f>
        <v>4</v>
      </c>
      <c r="C24" s="41" t="s">
        <v>51</v>
      </c>
      <c r="D24" s="42"/>
      <c r="E24" s="43"/>
      <c r="F24" s="44">
        <f t="shared" ref="F24:J24" si="2">F13+F23</f>
        <v>1420</v>
      </c>
      <c r="G24" s="44">
        <f t="shared" si="2"/>
        <v>98.1</v>
      </c>
      <c r="H24" s="44">
        <f t="shared" si="2"/>
        <v>79.74</v>
      </c>
      <c r="I24" s="44">
        <f t="shared" si="2"/>
        <v>215.68</v>
      </c>
      <c r="J24" s="44">
        <f t="shared" si="2"/>
        <v>1500.6</v>
      </c>
      <c r="K24" s="44"/>
      <c r="L24" s="44">
        <f>L13+L23</f>
        <v>140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Уакит Школа</dc:creator>
  <cp:lastModifiedBy>yakit</cp:lastModifiedBy>
  <dcterms:created xsi:type="dcterms:W3CDTF">2023-11-07T12:14:00Z</dcterms:created>
  <dcterms:modified xsi:type="dcterms:W3CDTF">2023-11-18T12:42:29Z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F23FB57B73974B0C8A800DFEBCCB1E31</vt:lpwstr>
  </property>
  <property fmtid="{D5CDD505-2E9C-101B-9397-08002B2CF9AE}" pid="3" name="KSOProductBuildVer">
    <vt:lpwstr>1049-11.2.0.11537</vt:lpwstr>
  </property>
</Properties>
</file>